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hrismeier/Desktop/"/>
    </mc:Choice>
  </mc:AlternateContent>
  <xr:revisionPtr revIDLastSave="0" documentId="13_ncr:1_{550CFB12-3C43-3C42-9BE0-CCDA19E3DEAD}" xr6:coauthVersionLast="36" xr6:coauthVersionMax="36" xr10:uidLastSave="{00000000-0000-0000-0000-000000000000}"/>
  <bookViews>
    <workbookView xWindow="0" yWindow="460" windowWidth="51200" windowHeight="28340" xr2:uid="{DD459C40-E91D-2745-A386-833E9B24FE8C}"/>
  </bookViews>
  <sheets>
    <sheet name="Tabelle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N19" i="1"/>
  <c r="N13" i="1"/>
  <c r="N18" i="1"/>
  <c r="N17" i="1"/>
  <c r="N16" i="1"/>
  <c r="N15" i="1"/>
  <c r="N14" i="1"/>
  <c r="N27" i="1"/>
  <c r="N28" i="1"/>
  <c r="N29" i="1"/>
  <c r="N30" i="1"/>
  <c r="N31" i="1"/>
  <c r="N26" i="1"/>
  <c r="G34" i="1"/>
  <c r="G35" i="1"/>
  <c r="G36" i="1"/>
  <c r="G37" i="1"/>
  <c r="G38" i="1"/>
  <c r="G27" i="1"/>
  <c r="G28" i="1"/>
  <c r="G29" i="1"/>
  <c r="G30" i="1"/>
  <c r="G26" i="1"/>
  <c r="G14" i="1"/>
  <c r="G15" i="1"/>
  <c r="G20" i="1"/>
  <c r="G21" i="1"/>
  <c r="G22" i="1"/>
  <c r="G19" i="1"/>
  <c r="N37" i="1" l="1"/>
  <c r="N36" i="1"/>
  <c r="N38" i="1"/>
  <c r="N40" i="1" l="1"/>
  <c r="N41" i="1" s="1"/>
</calcChain>
</file>

<file path=xl/sharedStrings.xml><?xml version="1.0" encoding="utf-8"?>
<sst xmlns="http://schemas.openxmlformats.org/spreadsheetml/2006/main" count="73" uniqueCount="66">
  <si>
    <r>
      <rPr>
        <sz val="14"/>
        <color rgb="FF003863"/>
        <rFont val="Arial"/>
        <family val="2"/>
      </rPr>
      <t>www.orderbirdschweiz.ch</t>
    </r>
    <r>
      <rPr>
        <sz val="12"/>
        <color rgb="FF003863"/>
        <rFont val="Arial"/>
        <family val="2"/>
      </rPr>
      <t xml:space="preserve">
info@orderbirdschweiz.ch
Tel: 041 511 26 66</t>
    </r>
  </si>
  <si>
    <r>
      <rPr>
        <sz val="16"/>
        <color rgb="FF003863"/>
        <rFont val="Arial"/>
        <family val="2"/>
      </rPr>
      <t xml:space="preserve">Preisrechner orderbird iPad Kassensystem  </t>
    </r>
    <r>
      <rPr>
        <sz val="12"/>
        <color theme="1"/>
        <rFont val="Arial"/>
        <family val="2"/>
      </rPr>
      <t xml:space="preserve">
</t>
    </r>
    <r>
      <rPr>
        <sz val="12"/>
        <color rgb="FF003863"/>
        <rFont val="Arial"/>
        <family val="2"/>
      </rPr>
      <t>Lizenzen und Zubehör. Stand 2019</t>
    </r>
    <r>
      <rPr>
        <sz val="12"/>
        <color theme="1"/>
        <rFont val="Arial"/>
        <family val="2"/>
      </rPr>
      <t xml:space="preserve">
</t>
    </r>
  </si>
  <si>
    <t>Service Gebühr 1 Jahr</t>
  </si>
  <si>
    <t xml:space="preserve">Service Gebühr 3 Jahre </t>
  </si>
  <si>
    <t xml:space="preserve">Service Gebühr 10 Jahre </t>
  </si>
  <si>
    <t>Service Gebühr (nur 1x pro Betrieb / Standort)</t>
  </si>
  <si>
    <t>Lizenz Gebühr (1x Lizenz pro Eingabegerät)</t>
  </si>
  <si>
    <t>Lizenz 1 Jahr</t>
  </si>
  <si>
    <t>Lizenz 3 Jahre</t>
  </si>
  <si>
    <t>Lizenz 10 Jahre</t>
  </si>
  <si>
    <t xml:space="preserve">Starterpaket orderbird basic </t>
  </si>
  <si>
    <t>Pakete und Kassenladen</t>
  </si>
  <si>
    <t xml:space="preserve">Vorbereitung Eigeninstallation </t>
  </si>
  <si>
    <t xml:space="preserve">Kassenladen CH-Layout </t>
  </si>
  <si>
    <t xml:space="preserve">Kassenladen CH-Layout XL </t>
  </si>
  <si>
    <t xml:space="preserve">Kartenleser ConCardis </t>
  </si>
  <si>
    <t>Drucker und Bonrollen</t>
  </si>
  <si>
    <t xml:space="preserve">Bondrucker LAN (Kabelgebunden) </t>
  </si>
  <si>
    <t xml:space="preserve">Bondrucker WiFi </t>
  </si>
  <si>
    <t xml:space="preserve">Bonrollen Pack 5 Stk. </t>
  </si>
  <si>
    <t xml:space="preserve">Bonrollen Pack 10 Stk. </t>
  </si>
  <si>
    <t xml:space="preserve">Bonrollen Pack 30 Stk. </t>
  </si>
  <si>
    <t xml:space="preserve">Apple iPad mini 32GB WiFi </t>
  </si>
  <si>
    <t xml:space="preserve">Apple iPad 9,7’’ 32GB WiFi </t>
  </si>
  <si>
    <t xml:space="preserve">Apple iPad 12,9’’ 64GB WiFi </t>
  </si>
  <si>
    <t xml:space="preserve">Apple iPod touch 16GB WiFi </t>
  </si>
  <si>
    <t xml:space="preserve">Tischständer iPad 9,7’’ </t>
  </si>
  <si>
    <t xml:space="preserve">Tischständer iPad 12.9’’ </t>
  </si>
  <si>
    <t xml:space="preserve">Gastrohülle iPad / iPod / iPhone </t>
  </si>
  <si>
    <t>Netzwerk &amp; Zubehör</t>
  </si>
  <si>
    <t xml:space="preserve">orderbird Repeater LAN </t>
  </si>
  <si>
    <t xml:space="preserve">orderbird Repeater drahtlos </t>
  </si>
  <si>
    <t xml:space="preserve">LTE/4G/3G Modemrouter </t>
  </si>
  <si>
    <t xml:space="preserve">Netzwerkkabel 2.0M Bondrucker </t>
  </si>
  <si>
    <t xml:space="preserve">Netzwerkkabel 5.0M Bondrucker </t>
  </si>
  <si>
    <t xml:space="preserve">Apple LAN Adapter Set für iPad </t>
  </si>
  <si>
    <t xml:space="preserve"> </t>
  </si>
  <si>
    <t>Lizenz 1 Monat</t>
  </si>
  <si>
    <t>Total:</t>
  </si>
  <si>
    <t>Total</t>
  </si>
  <si>
    <t xml:space="preserve">Ihre </t>
  </si>
  <si>
    <t>Totale Orderbirdkosten:</t>
  </si>
  <si>
    <t>Service und Lizengebühren:</t>
  </si>
  <si>
    <t>Pakete und Kassenladen:</t>
  </si>
  <si>
    <t>Kassenzubehör:</t>
  </si>
  <si>
    <r>
      <rPr>
        <sz val="14"/>
        <color rgb="FF003863"/>
        <rFont val="Calibri (Textkörper)_x0000_"/>
      </rPr>
      <t>www.orderbirdschweiz.ch</t>
    </r>
    <r>
      <rPr>
        <sz val="12"/>
        <color rgb="FF003863"/>
        <rFont val="Calibri (Textkörper)_x0000_"/>
      </rPr>
      <t xml:space="preserve">
info@orderbirdschweiz.ch
Tel: 041 511 26 66</t>
    </r>
  </si>
  <si>
    <t>Eingabegeräte und Zubehör</t>
  </si>
  <si>
    <t>Stammdaten</t>
  </si>
  <si>
    <t>Rechnungsadresse:</t>
  </si>
  <si>
    <t>Strasse:</t>
  </si>
  <si>
    <t>PLZ / Ort</t>
  </si>
  <si>
    <t>Lieferadresse</t>
  </si>
  <si>
    <t>Kontaktperson</t>
  </si>
  <si>
    <t>Vorname:</t>
  </si>
  <si>
    <t>Nachname:</t>
  </si>
  <si>
    <t>Telefon:</t>
  </si>
  <si>
    <t>E-Mail:</t>
  </si>
  <si>
    <t>Lizenzbeginn</t>
  </si>
  <si>
    <t>Lizen starten ab:</t>
  </si>
  <si>
    <r>
      <t xml:space="preserve">Bestellangaben
</t>
    </r>
    <r>
      <rPr>
        <sz val="14"/>
        <color rgb="FF003863"/>
        <rFont val="Arial"/>
        <family val="2"/>
      </rPr>
      <t>Für Bestellung Formular ausfüllen und retournieren an info@orderbirdschweiz.ch</t>
    </r>
  </si>
  <si>
    <t>Signatur</t>
  </si>
  <si>
    <t>Unterschrift:</t>
  </si>
  <si>
    <t>Ort, Datum:</t>
  </si>
  <si>
    <t>Das unterzeichnete Formular können Sie als Scan oder 
als Foto an info@orderbirdschweiz.ch senden.</t>
  </si>
  <si>
    <t>Totale Kosten exkl. MwSt:</t>
  </si>
  <si>
    <t>Totale Kosten inkl.MwSt: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</si>
</sst>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CHF&quot;_-;\-* #,##0.00\ &quot;CHF&quot;_-;_-* &quot;-&quot;??\ &quot;CHF&quot;_-;_-@_-"/>
    <numFmt numFmtId="164" formatCode="_ [$CHF-807]\ * #,##0.00_ ;_ [$CHF-807]\ * \-#,##0.00_ ;_ [$CHF-807]\ * &quot;-&quot;??_ ;_ @_ "/>
  </numFmts>
  <fonts count="13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4"/>
      <color rgb="FF003863"/>
      <name val="Arial"/>
      <family val="2"/>
    </font>
    <font>
      <sz val="12"/>
      <color rgb="FF003863"/>
      <name val="Arial"/>
      <family val="2"/>
    </font>
    <font>
      <sz val="16"/>
      <color rgb="FF003863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00A3E2"/>
      <name val="Arial"/>
      <family val="2"/>
    </font>
    <font>
      <u/>
      <sz val="12"/>
      <color theme="10"/>
      <name val="Calibri"/>
      <family val="2"/>
      <scheme val="minor"/>
    </font>
    <font>
      <sz val="12"/>
      <color rgb="FF003863"/>
      <name val="Calibri (Textkörper)_x0000_"/>
    </font>
    <font>
      <sz val="14"/>
      <color rgb="FF003863"/>
      <name val="Calibri (Textkörper)_x0000_"/>
    </font>
    <font>
      <sz val="20"/>
      <color rgb="FF003863"/>
      <name val="Arial"/>
      <family val="2"/>
    </font>
    <font>
      <b/>
      <sz val="12"/>
      <color theme="1"/>
      <name val="Helvetica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164" fontId="1" fillId="0" borderId="0" xfId="0" applyNumberFormat="1" applyFont="1"/>
    <xf numFmtId="164" fontId="5" fillId="0" borderId="0" xfId="0" applyNumberFormat="1" applyFont="1"/>
    <xf numFmtId="0" fontId="5" fillId="0" borderId="0" xfId="0" applyFont="1"/>
    <xf numFmtId="0" fontId="1" fillId="0" borderId="0" xfId="0" applyFont="1" applyBorder="1"/>
    <xf numFmtId="0" fontId="1" fillId="0" borderId="0" xfId="0" applyNumberFormat="1" applyFont="1"/>
    <xf numFmtId="44" fontId="1" fillId="0" borderId="0" xfId="0" applyNumberFormat="1" applyFont="1"/>
    <xf numFmtId="0" fontId="1" fillId="3" borderId="0" xfId="0" applyFont="1" applyFill="1"/>
    <xf numFmtId="164" fontId="7" fillId="3" borderId="0" xfId="0" applyNumberFormat="1" applyFont="1" applyFill="1"/>
    <xf numFmtId="0" fontId="1" fillId="3" borderId="3" xfId="0" applyFont="1" applyFill="1" applyBorder="1"/>
    <xf numFmtId="164" fontId="7" fillId="3" borderId="3" xfId="0" applyNumberFormat="1" applyFont="1" applyFill="1" applyBorder="1"/>
    <xf numFmtId="0" fontId="6" fillId="3" borderId="0" xfId="0" applyFont="1" applyFill="1"/>
    <xf numFmtId="0" fontId="6" fillId="3" borderId="3" xfId="0" applyFont="1" applyFill="1" applyBorder="1"/>
    <xf numFmtId="164" fontId="1" fillId="0" borderId="0" xfId="0" applyNumberFormat="1" applyFont="1" applyBorder="1"/>
    <xf numFmtId="0" fontId="1" fillId="0" borderId="1" xfId="0" applyNumberFormat="1" applyFont="1" applyBorder="1" applyProtection="1">
      <protection locked="0"/>
    </xf>
    <xf numFmtId="0" fontId="1" fillId="0" borderId="1" xfId="0" applyFont="1" applyBorder="1" applyProtection="1">
      <protection locked="0"/>
    </xf>
    <xf numFmtId="0" fontId="1" fillId="0" borderId="2" xfId="0" applyFont="1" applyBorder="1" applyProtection="1">
      <protection locked="0"/>
    </xf>
    <xf numFmtId="0" fontId="1" fillId="0" borderId="5" xfId="0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1" fillId="2" borderId="0" xfId="0" applyFont="1" applyFill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6" fillId="2" borderId="0" xfId="0" applyFont="1" applyFill="1" applyAlignment="1">
      <alignment horizontal="center"/>
    </xf>
    <xf numFmtId="0" fontId="9" fillId="0" borderId="0" xfId="1" applyNumberFormat="1" applyFont="1" applyAlignment="1">
      <alignment horizontal="right" wrapText="1"/>
    </xf>
    <xf numFmtId="0" fontId="1" fillId="0" borderId="0" xfId="0" applyNumberFormat="1" applyFont="1" applyAlignment="1">
      <alignment horizontal="right"/>
    </xf>
    <xf numFmtId="0" fontId="1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003863"/>
      <color rgb="FF00A3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506249</xdr:colOff>
      <xdr:row>3</xdr:row>
      <xdr:rowOff>191135</xdr:rowOff>
    </xdr:to>
    <xdr:pic>
      <xdr:nvPicPr>
        <xdr:cNvPr id="2" name="Bild 7" descr="/Users/Aaron/Desktop/Dropbox/03_Orderbird/06_Webseite/OB CH Logo/orderbird-logo-offline-CS2-Kopie.png">
          <a:extLst>
            <a:ext uri="{FF2B5EF4-FFF2-40B4-BE49-F238E27FC236}">
              <a16:creationId xmlns:a16="http://schemas.microsoft.com/office/drawing/2014/main" id="{EB3EF30F-CF1D-6C46-8035-EE133F9CD18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7885" cy="80073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36706</xdr:colOff>
      <xdr:row>0</xdr:row>
      <xdr:rowOff>0</xdr:rowOff>
    </xdr:from>
    <xdr:to>
      <xdr:col>9</xdr:col>
      <xdr:colOff>1020123</xdr:colOff>
      <xdr:row>3</xdr:row>
      <xdr:rowOff>191135</xdr:rowOff>
    </xdr:to>
    <xdr:pic>
      <xdr:nvPicPr>
        <xdr:cNvPr id="3" name="Bild 7" descr="/Users/Aaron/Desktop/Dropbox/03_Orderbird/06_Webseite/OB CH Logo/orderbird-logo-offline-CS2-Kopie.png">
          <a:extLst>
            <a:ext uri="{FF2B5EF4-FFF2-40B4-BE49-F238E27FC236}">
              <a16:creationId xmlns:a16="http://schemas.microsoft.com/office/drawing/2014/main" id="{EAA6EA80-02ED-B046-AD93-CC748864056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2197" y="0"/>
          <a:ext cx="2121278" cy="807782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14</xdr:col>
      <xdr:colOff>36706</xdr:colOff>
      <xdr:row>0</xdr:row>
      <xdr:rowOff>0</xdr:rowOff>
    </xdr:from>
    <xdr:ext cx="2133101" cy="792714"/>
    <xdr:pic>
      <xdr:nvPicPr>
        <xdr:cNvPr id="4" name="Bild 7" descr="/Users/Aaron/Desktop/Dropbox/03_Orderbird/06_Webseite/OB CH Logo/orderbird-logo-offline-CS2-Kopie.png">
          <a:extLst>
            <a:ext uri="{FF2B5EF4-FFF2-40B4-BE49-F238E27FC236}">
              <a16:creationId xmlns:a16="http://schemas.microsoft.com/office/drawing/2014/main" id="{F5B77F90-E4F0-A54B-9802-32DA3699439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3864" y="0"/>
          <a:ext cx="2133101" cy="792714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DCB78F-0C49-394F-89D7-403FE87B1497}">
  <dimension ref="A1:V50"/>
  <sheetViews>
    <sheetView showGridLines="0" showRowColHeaders="0" tabSelected="1" showRuler="0" view="pageLayout" topLeftCell="A2" zoomScale="175" zoomScaleNormal="62" zoomScaleSheetLayoutView="61" zoomScalePageLayoutView="175" workbookViewId="0">
      <selection activeCell="I18" sqref="I18"/>
    </sheetView>
  </sheetViews>
  <sheetFormatPr baseColWidth="10" defaultRowHeight="16"/>
  <cols>
    <col min="1" max="1" width="17.33203125" style="1" customWidth="1"/>
    <col min="2" max="2" width="3.83203125" style="1" customWidth="1"/>
    <col min="3" max="3" width="14.6640625" style="3" bestFit="1" customWidth="1"/>
    <col min="4" max="4" width="14.1640625" style="1" customWidth="1"/>
    <col min="5" max="5" width="3" style="1" customWidth="1"/>
    <col min="6" max="6" width="13.83203125" style="1" customWidth="1"/>
    <col min="7" max="7" width="18.83203125" style="1" customWidth="1"/>
    <col min="8" max="8" width="10.83203125" style="1"/>
    <col min="9" max="9" width="4.1640625" style="1" customWidth="1"/>
    <col min="10" max="10" width="15" style="1" customWidth="1"/>
    <col min="11" max="11" width="18" style="1" customWidth="1"/>
    <col min="12" max="12" width="10.83203125" style="1"/>
    <col min="13" max="13" width="7" style="1" customWidth="1"/>
    <col min="14" max="14" width="17.6640625" style="1" customWidth="1"/>
    <col min="15" max="15" width="19.6640625" style="1" customWidth="1"/>
    <col min="16" max="16" width="8.1640625" style="1" customWidth="1"/>
    <col min="17" max="17" width="7" style="1" customWidth="1"/>
    <col min="18" max="18" width="8" style="1" customWidth="1"/>
    <col min="19" max="19" width="13.1640625" style="1" customWidth="1"/>
    <col min="20" max="21" width="8.83203125" style="1" customWidth="1"/>
    <col min="22" max="22" width="5" style="1" customWidth="1"/>
    <col min="23" max="23" width="26.33203125" style="1" customWidth="1"/>
    <col min="24" max="16384" width="10.83203125" style="1"/>
  </cols>
  <sheetData>
    <row r="1" spans="1:22" ht="16" customHeight="1">
      <c r="E1" s="27" t="s">
        <v>0</v>
      </c>
      <c r="F1" s="28"/>
      <c r="G1" s="28"/>
      <c r="L1" s="32" t="s">
        <v>45</v>
      </c>
      <c r="M1" s="33"/>
      <c r="N1" s="33"/>
      <c r="S1" s="32" t="s">
        <v>45</v>
      </c>
      <c r="T1" s="33"/>
      <c r="U1" s="33"/>
      <c r="V1" s="33"/>
    </row>
    <row r="2" spans="1:22">
      <c r="E2" s="28"/>
      <c r="F2" s="28"/>
      <c r="G2" s="28"/>
      <c r="L2" s="33"/>
      <c r="M2" s="33"/>
      <c r="N2" s="33"/>
      <c r="S2" s="33"/>
      <c r="T2" s="33"/>
      <c r="U2" s="33"/>
      <c r="V2" s="33"/>
    </row>
    <row r="3" spans="1:22">
      <c r="E3" s="28"/>
      <c r="F3" s="28"/>
      <c r="G3" s="28"/>
      <c r="L3" s="33"/>
      <c r="M3" s="33"/>
      <c r="N3" s="33"/>
      <c r="S3" s="33"/>
      <c r="T3" s="33"/>
      <c r="U3" s="33"/>
      <c r="V3" s="33"/>
    </row>
    <row r="4" spans="1:22">
      <c r="E4" s="28"/>
      <c r="F4" s="28"/>
      <c r="G4" s="28"/>
      <c r="L4" s="33"/>
      <c r="M4" s="33"/>
      <c r="N4" s="33"/>
      <c r="S4" s="33"/>
      <c r="T4" s="33"/>
      <c r="U4" s="33"/>
      <c r="V4" s="33"/>
    </row>
    <row r="6" spans="1:22">
      <c r="A6" s="29" t="s">
        <v>1</v>
      </c>
      <c r="B6" s="30"/>
      <c r="C6" s="30"/>
      <c r="D6" s="30"/>
      <c r="E6" s="30"/>
      <c r="F6" s="30"/>
      <c r="G6" s="30"/>
      <c r="O6" s="34" t="s">
        <v>59</v>
      </c>
      <c r="P6" s="35"/>
      <c r="Q6" s="35"/>
      <c r="R6" s="35"/>
      <c r="S6" s="35"/>
      <c r="T6" s="35"/>
      <c r="U6" s="35"/>
      <c r="V6" s="35"/>
    </row>
    <row r="7" spans="1:22">
      <c r="A7" s="30"/>
      <c r="B7" s="30"/>
      <c r="C7" s="30"/>
      <c r="D7" s="30"/>
      <c r="E7" s="30"/>
      <c r="F7" s="30"/>
      <c r="G7" s="30"/>
      <c r="O7" s="35"/>
      <c r="P7" s="35"/>
      <c r="Q7" s="35"/>
      <c r="R7" s="35"/>
      <c r="S7" s="35"/>
      <c r="T7" s="35"/>
      <c r="U7" s="35"/>
      <c r="V7" s="35"/>
    </row>
    <row r="8" spans="1:22">
      <c r="A8" s="30"/>
      <c r="B8" s="30"/>
      <c r="C8" s="30"/>
      <c r="D8" s="30"/>
      <c r="E8" s="30"/>
      <c r="F8" s="30"/>
      <c r="G8" s="30"/>
      <c r="O8" s="35"/>
      <c r="P8" s="35"/>
      <c r="Q8" s="35"/>
      <c r="R8" s="35"/>
      <c r="S8" s="35"/>
      <c r="T8" s="35"/>
      <c r="U8" s="35"/>
      <c r="V8" s="35"/>
    </row>
    <row r="9" spans="1:22">
      <c r="A9" s="30"/>
      <c r="B9" s="30"/>
      <c r="C9" s="30"/>
      <c r="D9" s="30"/>
      <c r="E9" s="30"/>
      <c r="F9" s="30"/>
      <c r="G9" s="30"/>
      <c r="O9" s="35"/>
      <c r="P9" s="35"/>
      <c r="Q9" s="35"/>
      <c r="R9" s="35"/>
      <c r="S9" s="35"/>
      <c r="T9" s="35"/>
      <c r="U9" s="35"/>
      <c r="V9" s="35"/>
    </row>
    <row r="10" spans="1:22">
      <c r="A10" s="30"/>
      <c r="B10" s="30"/>
      <c r="C10" s="30"/>
      <c r="D10" s="30"/>
      <c r="E10" s="30"/>
      <c r="F10" s="30"/>
      <c r="G10" s="30"/>
      <c r="O10" s="35"/>
      <c r="P10" s="35"/>
      <c r="Q10" s="35"/>
      <c r="R10" s="35"/>
      <c r="S10" s="35"/>
      <c r="T10" s="35"/>
      <c r="U10" s="35"/>
      <c r="V10" s="35"/>
    </row>
    <row r="11" spans="1:22">
      <c r="A11" s="25" t="s">
        <v>5</v>
      </c>
      <c r="B11" s="25"/>
      <c r="C11" s="25"/>
      <c r="D11" s="25"/>
      <c r="E11" s="25"/>
      <c r="F11" s="25"/>
      <c r="G11" s="25"/>
      <c r="H11" s="25" t="s">
        <v>46</v>
      </c>
      <c r="I11" s="25"/>
      <c r="J11" s="25"/>
      <c r="K11" s="25"/>
      <c r="L11" s="25"/>
      <c r="M11" s="25"/>
      <c r="N11" s="25"/>
      <c r="O11" s="25" t="s">
        <v>47</v>
      </c>
      <c r="P11" s="25"/>
      <c r="Q11" s="25"/>
      <c r="R11" s="25"/>
      <c r="S11" s="25"/>
      <c r="T11" s="25"/>
      <c r="U11" s="25"/>
      <c r="V11" s="25"/>
    </row>
    <row r="12" spans="1:22" ht="17" thickBot="1">
      <c r="G12" s="1" t="s">
        <v>38</v>
      </c>
      <c r="K12" s="5"/>
      <c r="N12" s="1" t="s">
        <v>38</v>
      </c>
    </row>
    <row r="13" spans="1:22" ht="17" thickBot="1">
      <c r="B13" s="17"/>
      <c r="C13" s="3">
        <v>480</v>
      </c>
      <c r="D13" s="2" t="s">
        <v>2</v>
      </c>
      <c r="E13" s="2"/>
      <c r="F13" s="2"/>
      <c r="G13" s="3">
        <f>B13*C13</f>
        <v>0</v>
      </c>
      <c r="I13" s="16"/>
      <c r="J13" s="8">
        <v>449</v>
      </c>
      <c r="K13" s="5" t="s">
        <v>22</v>
      </c>
      <c r="L13" s="5"/>
      <c r="N13" s="3">
        <f>I13*J13</f>
        <v>0</v>
      </c>
      <c r="O13" s="23" t="s">
        <v>48</v>
      </c>
      <c r="P13" s="22"/>
      <c r="Q13" s="22"/>
      <c r="R13" s="22"/>
      <c r="S13" s="22"/>
      <c r="T13" s="22"/>
      <c r="U13" s="22"/>
      <c r="V13" s="22"/>
    </row>
    <row r="14" spans="1:22" ht="17" thickBot="1">
      <c r="B14" s="17"/>
      <c r="C14" s="3">
        <v>1440</v>
      </c>
      <c r="D14" s="2" t="s">
        <v>3</v>
      </c>
      <c r="E14" s="2"/>
      <c r="F14" s="2"/>
      <c r="G14" s="3">
        <f t="shared" ref="G14:G15" si="0">B14*C14</f>
        <v>0</v>
      </c>
      <c r="I14" s="16"/>
      <c r="J14" s="8">
        <v>379</v>
      </c>
      <c r="K14" s="5" t="s">
        <v>23</v>
      </c>
      <c r="L14" s="5"/>
      <c r="N14" s="3">
        <f t="shared" ref="N14:N19" si="1">I14*J14</f>
        <v>0</v>
      </c>
      <c r="O14" s="22" t="s">
        <v>49</v>
      </c>
      <c r="P14" s="18"/>
      <c r="Q14" s="18"/>
      <c r="R14" s="18"/>
      <c r="S14" s="18"/>
      <c r="T14" s="18"/>
      <c r="U14" s="18"/>
      <c r="V14" s="18"/>
    </row>
    <row r="15" spans="1:22" ht="17" thickBot="1">
      <c r="B15" s="17"/>
      <c r="C15" s="3">
        <v>4800</v>
      </c>
      <c r="D15" s="2" t="s">
        <v>4</v>
      </c>
      <c r="E15" s="2"/>
      <c r="F15" s="2"/>
      <c r="G15" s="3">
        <f t="shared" si="0"/>
        <v>0</v>
      </c>
      <c r="I15" s="16"/>
      <c r="J15" s="8">
        <v>1139</v>
      </c>
      <c r="K15" s="5" t="s">
        <v>24</v>
      </c>
      <c r="L15" s="5"/>
      <c r="N15" s="3">
        <f t="shared" si="1"/>
        <v>0</v>
      </c>
      <c r="O15" s="22" t="s">
        <v>50</v>
      </c>
      <c r="P15" s="18"/>
      <c r="Q15" s="18"/>
      <c r="R15" s="18"/>
      <c r="S15" s="18"/>
      <c r="T15" s="18"/>
      <c r="U15" s="18"/>
      <c r="V15" s="18"/>
    </row>
    <row r="16" spans="1:22" ht="17" thickBot="1">
      <c r="C16" s="7"/>
      <c r="I16" s="16"/>
      <c r="J16" s="8">
        <v>227</v>
      </c>
      <c r="K16" s="5" t="s">
        <v>25</v>
      </c>
      <c r="L16" s="5"/>
      <c r="N16" s="3">
        <f t="shared" si="1"/>
        <v>0</v>
      </c>
      <c r="O16" s="22"/>
      <c r="P16" s="22"/>
      <c r="Q16" s="22"/>
      <c r="R16" s="22"/>
      <c r="S16" s="22"/>
      <c r="T16" s="22"/>
      <c r="U16" s="22"/>
      <c r="V16" s="21"/>
    </row>
    <row r="17" spans="1:22" ht="17" thickBot="1">
      <c r="A17" s="25" t="s">
        <v>6</v>
      </c>
      <c r="B17" s="25"/>
      <c r="C17" s="25"/>
      <c r="D17" s="25"/>
      <c r="E17" s="25"/>
      <c r="F17" s="25"/>
      <c r="G17" s="25"/>
      <c r="I17" s="16"/>
      <c r="J17" s="8">
        <v>229</v>
      </c>
      <c r="K17" s="5" t="s">
        <v>26</v>
      </c>
      <c r="L17" s="5"/>
      <c r="N17" s="3">
        <f t="shared" si="1"/>
        <v>0</v>
      </c>
      <c r="O17" s="23" t="s">
        <v>52</v>
      </c>
      <c r="P17" s="22"/>
      <c r="Q17" s="22"/>
      <c r="R17" s="22"/>
      <c r="S17" s="22"/>
      <c r="T17" s="22"/>
      <c r="U17" s="22"/>
      <c r="V17" s="22"/>
    </row>
    <row r="18" spans="1:22" ht="17" thickBot="1">
      <c r="G18" s="1" t="s">
        <v>38</v>
      </c>
      <c r="I18" s="16"/>
      <c r="J18" s="8">
        <v>289</v>
      </c>
      <c r="K18" s="5" t="s">
        <v>27</v>
      </c>
      <c r="L18" s="5"/>
      <c r="N18" s="3">
        <f t="shared" si="1"/>
        <v>0</v>
      </c>
      <c r="O18" s="22" t="s">
        <v>53</v>
      </c>
      <c r="P18" s="18"/>
      <c r="Q18" s="18"/>
      <c r="R18" s="18"/>
      <c r="S18" s="18"/>
      <c r="T18" s="18"/>
      <c r="U18" s="18"/>
      <c r="V18" s="18"/>
    </row>
    <row r="19" spans="1:22" ht="17" thickBot="1">
      <c r="B19" s="17"/>
      <c r="C19" s="3">
        <v>39</v>
      </c>
      <c r="D19" s="2" t="s">
        <v>37</v>
      </c>
      <c r="E19" s="2"/>
      <c r="F19" s="2"/>
      <c r="G19" s="3">
        <f>B19*C19</f>
        <v>0</v>
      </c>
      <c r="I19" s="16"/>
      <c r="J19" s="8">
        <v>89</v>
      </c>
      <c r="K19" s="5" t="s">
        <v>28</v>
      </c>
      <c r="L19" s="5"/>
      <c r="N19" s="3">
        <f t="shared" si="1"/>
        <v>0</v>
      </c>
      <c r="O19" s="22" t="s">
        <v>54</v>
      </c>
      <c r="P19" s="19"/>
      <c r="Q19" s="19"/>
      <c r="R19" s="19"/>
      <c r="S19" s="19"/>
      <c r="T19" s="19"/>
      <c r="U19" s="19"/>
      <c r="V19" s="19"/>
    </row>
    <row r="20" spans="1:22" ht="17" thickBot="1">
      <c r="B20" s="17"/>
      <c r="C20" s="3">
        <v>429</v>
      </c>
      <c r="D20" s="2" t="s">
        <v>7</v>
      </c>
      <c r="E20" s="2"/>
      <c r="F20" s="2"/>
      <c r="G20" s="3">
        <f t="shared" ref="G20:G22" si="2">B20*C20</f>
        <v>0</v>
      </c>
      <c r="O20" s="22" t="s">
        <v>55</v>
      </c>
      <c r="P20" s="20"/>
      <c r="Q20" s="20"/>
      <c r="R20" s="20"/>
      <c r="S20" s="20"/>
      <c r="T20" s="20"/>
      <c r="U20" s="20"/>
      <c r="V20" s="20"/>
    </row>
    <row r="21" spans="1:22" ht="17" thickBot="1">
      <c r="B21" s="17"/>
      <c r="C21" s="3">
        <v>1053</v>
      </c>
      <c r="D21" s="2" t="s">
        <v>8</v>
      </c>
      <c r="E21" s="2"/>
      <c r="F21" s="2"/>
      <c r="G21" s="3">
        <f t="shared" si="2"/>
        <v>0</v>
      </c>
      <c r="O21" s="22" t="s">
        <v>56</v>
      </c>
      <c r="P21" s="18"/>
      <c r="Q21" s="18"/>
      <c r="R21" s="18"/>
      <c r="S21" s="18"/>
      <c r="T21" s="18"/>
      <c r="U21" s="18"/>
      <c r="V21" s="18"/>
    </row>
    <row r="22" spans="1:22" ht="17" thickBot="1">
      <c r="B22" s="17"/>
      <c r="C22" s="3">
        <v>3519</v>
      </c>
      <c r="D22" s="1" t="s">
        <v>9</v>
      </c>
      <c r="G22" s="3">
        <f t="shared" si="2"/>
        <v>0</v>
      </c>
      <c r="O22" s="22"/>
      <c r="P22" s="22"/>
      <c r="Q22" s="22"/>
      <c r="R22" s="22"/>
      <c r="S22" s="22"/>
      <c r="T22" s="22"/>
      <c r="U22" s="22"/>
      <c r="V22" s="22"/>
    </row>
    <row r="23" spans="1:22">
      <c r="O23" s="24" t="s">
        <v>51</v>
      </c>
      <c r="P23" s="22"/>
      <c r="Q23" s="22"/>
      <c r="R23" s="22"/>
      <c r="S23" s="22"/>
      <c r="T23" s="22"/>
      <c r="U23" s="22"/>
      <c r="V23" s="22"/>
    </row>
    <row r="24" spans="1:22">
      <c r="A24" s="25" t="s">
        <v>11</v>
      </c>
      <c r="B24" s="25"/>
      <c r="C24" s="25"/>
      <c r="D24" s="25"/>
      <c r="E24" s="25"/>
      <c r="F24" s="25"/>
      <c r="G24" s="25"/>
      <c r="H24" s="25" t="s">
        <v>29</v>
      </c>
      <c r="I24" s="25"/>
      <c r="J24" s="25"/>
      <c r="K24" s="25"/>
      <c r="L24" s="25"/>
      <c r="M24" s="25"/>
      <c r="N24" s="25"/>
      <c r="O24" s="22" t="s">
        <v>49</v>
      </c>
      <c r="P24" s="18"/>
      <c r="Q24" s="18"/>
      <c r="R24" s="18"/>
      <c r="S24" s="18"/>
      <c r="T24" s="18"/>
      <c r="U24" s="18"/>
      <c r="V24" s="18"/>
    </row>
    <row r="25" spans="1:22" ht="17" thickBot="1">
      <c r="G25" s="1" t="s">
        <v>38</v>
      </c>
      <c r="N25" s="1" t="s">
        <v>38</v>
      </c>
      <c r="O25" s="22" t="s">
        <v>50</v>
      </c>
      <c r="P25" s="18"/>
      <c r="Q25" s="18"/>
      <c r="R25" s="18"/>
      <c r="S25" s="18"/>
      <c r="T25" s="18"/>
      <c r="U25" s="18"/>
      <c r="V25" s="18"/>
    </row>
    <row r="26" spans="1:22" ht="17" thickBot="1">
      <c r="B26" s="17"/>
      <c r="C26" s="3">
        <v>699</v>
      </c>
      <c r="D26" s="1" t="s">
        <v>10</v>
      </c>
      <c r="G26" s="3">
        <f>B26*C26</f>
        <v>0</v>
      </c>
      <c r="I26" s="17"/>
      <c r="J26" s="4">
        <v>129</v>
      </c>
      <c r="K26" s="1" t="s">
        <v>30</v>
      </c>
      <c r="N26" s="3">
        <f>I26*J26</f>
        <v>0</v>
      </c>
    </row>
    <row r="27" spans="1:22" ht="17" thickBot="1">
      <c r="B27" s="17"/>
      <c r="C27" s="3">
        <v>75</v>
      </c>
      <c r="D27" s="1" t="s">
        <v>12</v>
      </c>
      <c r="G27" s="3">
        <f t="shared" ref="G27:G30" si="3">B27*C27</f>
        <v>0</v>
      </c>
      <c r="I27" s="17"/>
      <c r="J27" s="4">
        <v>129</v>
      </c>
      <c r="K27" s="1" t="s">
        <v>31</v>
      </c>
      <c r="N27" s="3">
        <f t="shared" ref="N27:N31" si="4">I27*J27</f>
        <v>0</v>
      </c>
      <c r="O27" s="25" t="s">
        <v>57</v>
      </c>
      <c r="P27" s="25"/>
      <c r="Q27" s="25"/>
      <c r="R27" s="25"/>
      <c r="S27" s="25"/>
      <c r="T27" s="25"/>
      <c r="U27" s="25"/>
      <c r="V27" s="25"/>
    </row>
    <row r="28" spans="1:22" ht="17" thickBot="1">
      <c r="B28" s="17"/>
      <c r="C28" s="3">
        <v>139</v>
      </c>
      <c r="D28" s="1" t="s">
        <v>13</v>
      </c>
      <c r="G28" s="3">
        <f t="shared" si="3"/>
        <v>0</v>
      </c>
      <c r="I28" s="17"/>
      <c r="J28" s="4">
        <v>229</v>
      </c>
      <c r="K28" s="1" t="s">
        <v>32</v>
      </c>
      <c r="N28" s="3">
        <f t="shared" si="4"/>
        <v>0</v>
      </c>
    </row>
    <row r="29" spans="1:22" ht="17" thickBot="1">
      <c r="B29" s="17"/>
      <c r="C29" s="3">
        <v>189</v>
      </c>
      <c r="D29" s="1" t="s">
        <v>14</v>
      </c>
      <c r="G29" s="3">
        <f t="shared" si="3"/>
        <v>0</v>
      </c>
      <c r="I29" s="17"/>
      <c r="J29" s="4">
        <v>8.9</v>
      </c>
      <c r="K29" s="1" t="s">
        <v>33</v>
      </c>
      <c r="N29" s="3">
        <f t="shared" si="4"/>
        <v>0</v>
      </c>
      <c r="O29" s="23" t="s">
        <v>58</v>
      </c>
      <c r="P29" s="18"/>
      <c r="Q29" s="18"/>
      <c r="R29" s="21"/>
      <c r="S29" s="22"/>
      <c r="T29" s="22"/>
      <c r="U29" s="22"/>
      <c r="V29" s="22"/>
    </row>
    <row r="30" spans="1:22" ht="17" thickBot="1">
      <c r="B30" s="17"/>
      <c r="C30" s="3">
        <v>169</v>
      </c>
      <c r="D30" s="1" t="s">
        <v>15</v>
      </c>
      <c r="G30" s="3">
        <f t="shared" si="3"/>
        <v>0</v>
      </c>
      <c r="I30" s="17"/>
      <c r="J30" s="4">
        <v>15</v>
      </c>
      <c r="K30" s="1" t="s">
        <v>34</v>
      </c>
      <c r="N30" s="3">
        <f t="shared" si="4"/>
        <v>0</v>
      </c>
    </row>
    <row r="31" spans="1:22" ht="17" thickBot="1">
      <c r="D31"/>
      <c r="I31" s="17"/>
      <c r="J31" s="4">
        <v>115</v>
      </c>
      <c r="K31" s="1" t="s">
        <v>35</v>
      </c>
      <c r="N31" s="3">
        <f t="shared" si="4"/>
        <v>0</v>
      </c>
      <c r="O31" s="25" t="s">
        <v>60</v>
      </c>
      <c r="P31" s="25"/>
      <c r="Q31" s="25"/>
      <c r="R31" s="25"/>
      <c r="S31" s="25"/>
      <c r="T31" s="25"/>
      <c r="U31" s="25"/>
      <c r="V31" s="25"/>
    </row>
    <row r="32" spans="1:22">
      <c r="A32" s="25" t="s">
        <v>16</v>
      </c>
      <c r="B32" s="25"/>
      <c r="C32" s="25"/>
      <c r="D32" s="25"/>
      <c r="E32" s="25"/>
      <c r="F32" s="25"/>
      <c r="G32" s="25"/>
      <c r="I32" s="6"/>
    </row>
    <row r="33" spans="2:22" ht="17" thickBot="1">
      <c r="G33" s="1" t="s">
        <v>39</v>
      </c>
      <c r="O33" s="23" t="s">
        <v>62</v>
      </c>
      <c r="P33" s="18"/>
      <c r="Q33" s="18"/>
      <c r="R33" s="22"/>
      <c r="S33" s="23" t="s">
        <v>61</v>
      </c>
      <c r="T33" s="18"/>
      <c r="U33" s="18"/>
      <c r="V33" s="22"/>
    </row>
    <row r="34" spans="2:22" ht="17" thickBot="1">
      <c r="B34" s="17"/>
      <c r="C34" s="3">
        <v>299</v>
      </c>
      <c r="D34" s="1" t="s">
        <v>17</v>
      </c>
      <c r="G34" s="3">
        <f>B34*C34</f>
        <v>0</v>
      </c>
      <c r="J34"/>
    </row>
    <row r="35" spans="2:22" ht="17" thickBot="1">
      <c r="B35" s="17"/>
      <c r="C35" s="3">
        <v>399</v>
      </c>
      <c r="D35" s="1" t="s">
        <v>18</v>
      </c>
      <c r="G35" s="3">
        <f t="shared" ref="G35:G38" si="5">B35*C35</f>
        <v>0</v>
      </c>
      <c r="H35" s="31" t="s">
        <v>41</v>
      </c>
      <c r="I35" s="31"/>
      <c r="J35" s="31" t="s">
        <v>40</v>
      </c>
      <c r="K35" s="31"/>
      <c r="L35" s="31"/>
      <c r="M35" s="31"/>
      <c r="N35" s="31"/>
    </row>
    <row r="36" spans="2:22" ht="17" thickBot="1">
      <c r="B36" s="17"/>
      <c r="C36" s="3">
        <v>12</v>
      </c>
      <c r="D36" s="1" t="s">
        <v>19</v>
      </c>
      <c r="G36" s="3">
        <f t="shared" si="5"/>
        <v>0</v>
      </c>
      <c r="H36" s="9" t="s">
        <v>42</v>
      </c>
      <c r="I36" s="13"/>
      <c r="J36" s="13"/>
      <c r="K36" s="9"/>
      <c r="L36" s="9"/>
      <c r="M36" s="9"/>
      <c r="N36" s="10">
        <f>SUM(G18:G22,G13:G15)</f>
        <v>0</v>
      </c>
    </row>
    <row r="37" spans="2:22" ht="17" thickBot="1">
      <c r="B37" s="17"/>
      <c r="C37" s="3">
        <v>22</v>
      </c>
      <c r="D37" s="1" t="s">
        <v>20</v>
      </c>
      <c r="G37" s="3">
        <f t="shared" si="5"/>
        <v>0</v>
      </c>
      <c r="H37" s="9" t="s">
        <v>43</v>
      </c>
      <c r="I37" s="13"/>
      <c r="J37" s="13"/>
      <c r="K37" s="9"/>
      <c r="L37" s="9"/>
      <c r="M37" s="9"/>
      <c r="N37" s="10">
        <f>SUM(G26:G30)</f>
        <v>0</v>
      </c>
    </row>
    <row r="38" spans="2:22" ht="17" thickBot="1">
      <c r="B38" s="17"/>
      <c r="C38" s="3">
        <v>59.9</v>
      </c>
      <c r="D38" s="1" t="s">
        <v>21</v>
      </c>
      <c r="G38" s="3">
        <f t="shared" si="5"/>
        <v>0</v>
      </c>
      <c r="H38" s="11" t="s">
        <v>44</v>
      </c>
      <c r="I38" s="14"/>
      <c r="J38" s="14"/>
      <c r="K38" s="11"/>
      <c r="L38" s="11"/>
      <c r="M38" s="11"/>
      <c r="N38" s="12">
        <f>SUM(G34:G38,N13:N19,N26:N31)</f>
        <v>0</v>
      </c>
    </row>
    <row r="39" spans="2:22">
      <c r="B39" s="1" t="s">
        <v>36</v>
      </c>
    </row>
    <row r="40" spans="2:22" ht="34" customHeight="1">
      <c r="K40" s="1" t="s">
        <v>64</v>
      </c>
      <c r="N40" s="15">
        <f>SUM(N36:N38)</f>
        <v>0</v>
      </c>
      <c r="O40" s="26" t="s">
        <v>63</v>
      </c>
      <c r="P40" s="26"/>
      <c r="Q40" s="26"/>
      <c r="R40" s="26"/>
      <c r="S40" s="26"/>
      <c r="T40" s="26"/>
      <c r="U40" s="26"/>
      <c r="V40" s="26"/>
    </row>
    <row r="41" spans="2:22" ht="17" customHeight="1" thickBot="1">
      <c r="K41" s="12" t="s">
        <v>65</v>
      </c>
      <c r="L41" s="12"/>
      <c r="M41" s="12"/>
      <c r="N41" s="12">
        <f>N40*1.077</f>
        <v>0</v>
      </c>
    </row>
    <row r="46" spans="2:22">
      <c r="D46"/>
    </row>
    <row r="48" spans="2:22">
      <c r="D48"/>
    </row>
    <row r="50" spans="4:4">
      <c r="D50"/>
    </row>
  </sheetData>
  <sheetProtection sheet="1" selectLockedCells="1"/>
  <mergeCells count="16">
    <mergeCell ref="O31:V31"/>
    <mergeCell ref="O40:V40"/>
    <mergeCell ref="E1:G4"/>
    <mergeCell ref="A6:G10"/>
    <mergeCell ref="H35:N35"/>
    <mergeCell ref="A11:G11"/>
    <mergeCell ref="A17:G17"/>
    <mergeCell ref="A24:G24"/>
    <mergeCell ref="A32:G32"/>
    <mergeCell ref="H24:N24"/>
    <mergeCell ref="H11:N11"/>
    <mergeCell ref="L1:N4"/>
    <mergeCell ref="O6:V10"/>
    <mergeCell ref="O11:V11"/>
    <mergeCell ref="O27:V27"/>
    <mergeCell ref="S1:V4"/>
  </mergeCells>
  <pageMargins left="0.7" right="0.41746949261400129" top="0.2638888888888889" bottom="0.75" header="0.3" footer="0.3"/>
  <pageSetup paperSize="9" orientation="portrait" horizontalDpi="0" verticalDpi="0"/>
  <headerFooter>
    <oddFooter xml:space="preserve">&amp;C&amp;"Arial,Standard"&amp;8&amp;K003863iHilfe Powersolutions GmBH ist offizieller Schweizer Vertriebspartner von orderbird.
Murbacherstrasse 35, 6003 Luzern. Es gelten die Allgemeinen Geschäftsbedingungen, siehe www.ihilfe.ch/agb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Office-Anwender</dc:creator>
  <cp:lastModifiedBy>Microsoft Office-Benutzer</cp:lastModifiedBy>
  <dcterms:created xsi:type="dcterms:W3CDTF">2019-05-05T19:46:43Z</dcterms:created>
  <dcterms:modified xsi:type="dcterms:W3CDTF">2019-05-17T15:38:20Z</dcterms:modified>
</cp:coreProperties>
</file>